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BF7402-057B-4F71-99B1-668CCD447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بررسی تجهیزات برنامه کودکان" sheetId="1" r:id="rId1"/>
    <sheet name="ارزیابی مراقب سلامت" sheetId="2" r:id="rId2"/>
    <sheet name="نموداره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2" l="1"/>
  <c r="C5" i="3" s="1"/>
  <c r="F51" i="2"/>
  <c r="D5" i="3" s="1"/>
  <c r="G51" i="2"/>
  <c r="E5" i="3" s="1"/>
  <c r="D51" i="2"/>
  <c r="B5" i="3" s="1"/>
  <c r="D8" i="2"/>
  <c r="G16" i="2" l="1"/>
  <c r="F16" i="2"/>
  <c r="E16" i="2"/>
  <c r="D16" i="2"/>
  <c r="G13" i="2"/>
  <c r="F13" i="2"/>
  <c r="E13" i="2"/>
  <c r="D13" i="2"/>
  <c r="G8" i="2"/>
  <c r="F8" i="2"/>
  <c r="E8" i="2"/>
  <c r="C4" i="3" l="1"/>
  <c r="D4" i="3"/>
  <c r="E4" i="3"/>
  <c r="B4" i="3"/>
  <c r="C3" i="3"/>
  <c r="B3" i="3"/>
  <c r="D3" i="3"/>
  <c r="E3" i="3"/>
  <c r="E2" i="3"/>
  <c r="D2" i="3"/>
  <c r="C2" i="3"/>
  <c r="B2" i="3"/>
</calcChain>
</file>

<file path=xl/sharedStrings.xml><?xml version="1.0" encoding="utf-8"?>
<sst xmlns="http://schemas.openxmlformats.org/spreadsheetml/2006/main" count="121" uniqueCount="114">
  <si>
    <t>تجهیزات</t>
  </si>
  <si>
    <t xml:space="preserve">تجهیزات </t>
  </si>
  <si>
    <t>مشاهده</t>
  </si>
  <si>
    <t>وجود دارد ولی سالم یا مطابق استاندارد نیست(نیاز به تعمیر دارد)</t>
  </si>
  <si>
    <t>وجود ندارد</t>
  </si>
  <si>
    <t>ترازوی کفه ای اطفال</t>
  </si>
  <si>
    <t>ترازوی کفه ای بزرگسال</t>
  </si>
  <si>
    <t>قدسنج خوابیده</t>
  </si>
  <si>
    <t>قدسنج ایستاده</t>
  </si>
  <si>
    <t>مترنواری برای دور سر</t>
  </si>
  <si>
    <t>فشارسنج اطفال</t>
  </si>
  <si>
    <t>چارت بینایی</t>
  </si>
  <si>
    <t>وزنه شاهد 500 گرم</t>
  </si>
  <si>
    <t>وزنه شاهد2 کیلو گرم</t>
  </si>
  <si>
    <t>ترمومتر</t>
  </si>
  <si>
    <t>سینی ORS</t>
  </si>
  <si>
    <t>اتوسکوپ</t>
  </si>
  <si>
    <t>استوتوسکوپ</t>
  </si>
  <si>
    <t>افتالموسکوپ</t>
  </si>
  <si>
    <t>پالس اکسی متر</t>
  </si>
  <si>
    <t>کپسول اکسیژن مخصوص اطفال</t>
  </si>
  <si>
    <t>بگ وماسک با رزرور(نوزاد)</t>
  </si>
  <si>
    <t>بگ وماسک با رزرور (کودک)</t>
  </si>
  <si>
    <t>لوله بینی (نوزاد)</t>
  </si>
  <si>
    <t>لوله بینی (کودک)</t>
  </si>
  <si>
    <t>گلوکومتر</t>
  </si>
  <si>
    <t>وارمر</t>
  </si>
  <si>
    <t>آسم یار</t>
  </si>
  <si>
    <t>آنژیوکت صورتی</t>
  </si>
  <si>
    <t>ترالی اورژانس</t>
  </si>
  <si>
    <t>کامپیوتر</t>
  </si>
  <si>
    <t>بوکلت کودک سالم(غیرپزشک)</t>
  </si>
  <si>
    <t>بوکلت کودک سالم (پزشک)</t>
  </si>
  <si>
    <t>بوکلت مانا(غیرپزشک)</t>
  </si>
  <si>
    <t>بوکلت مانا (پزشک)</t>
  </si>
  <si>
    <t>کتاب های توانمند سازی والدین</t>
  </si>
  <si>
    <t>وجوددارد(تعداد)کاملا سالم و مطابق استاندارد</t>
  </si>
  <si>
    <t>توضیحات (شماره درخواست ها و پیگیری ها)</t>
  </si>
  <si>
    <t>تراکتهای آموزشی سوانح حوادث</t>
  </si>
  <si>
    <t>متون آموزشی  شیرمادر</t>
  </si>
  <si>
    <t>متون آموزشی تکامل</t>
  </si>
  <si>
    <t>فرمهای asq</t>
  </si>
  <si>
    <t>فرم ارجاع کودک</t>
  </si>
  <si>
    <t>فرم های بررسی مرگ کودکان</t>
  </si>
  <si>
    <t>فرم های بررسی مرگ نوزادان</t>
  </si>
  <si>
    <t>کتاب احیا کودکان</t>
  </si>
  <si>
    <t>ثانیه شمار یا کرنومتر موبایل</t>
  </si>
  <si>
    <t>تجهیزات مانا</t>
  </si>
  <si>
    <t>تجهیزات کودک سالم</t>
  </si>
  <si>
    <t>نام مرکز:</t>
  </si>
  <si>
    <t>نواراندازه گیری دور بازو(MUAK)</t>
  </si>
  <si>
    <t>نام و نام خانوادگی تکمیل کننده:</t>
  </si>
  <si>
    <t>نام و نام خانوادگی مسئول مرکز:</t>
  </si>
  <si>
    <t>فرآیند</t>
  </si>
  <si>
    <t>عنوان</t>
  </si>
  <si>
    <t>سه ماهه اول</t>
  </si>
  <si>
    <t>سه ماهه سوم</t>
  </si>
  <si>
    <t>سه ماهه چهارم</t>
  </si>
  <si>
    <t>توضیحات</t>
  </si>
  <si>
    <t>ریز فرآیند</t>
  </si>
  <si>
    <t>دستور العملها و مواد آموزشی</t>
  </si>
  <si>
    <t>آیا نامه ها و دستورالعمل های ارسالی مربوط به برنامه کودکان را مطالعه و اجرا می نماید ؟</t>
  </si>
  <si>
    <t>آیا بایگانی نامه ها و دستورالعمل های ارسالی را در فولدر بر روی صفحه نمایش دارد؟</t>
  </si>
  <si>
    <t>آیا از آخرین دستورالعمل تغذیه تکمیلی اطلاع دارد؟</t>
  </si>
  <si>
    <t>آیا دستورالعمل نحوه درخواست  شیر مصنوعی را می داند و انجام می دهد؟</t>
  </si>
  <si>
    <t>مدیریت دارویی</t>
  </si>
  <si>
    <t>آیا قفسه دارویی با دفتر دارویی و سامانه همخوانی دارد ؟</t>
  </si>
  <si>
    <t>آیا با نحوه درخواست مکمل ها و داروها آشنایی دارد؟</t>
  </si>
  <si>
    <t>آیا زمان و اهمیت و نحوه مصرف مکمل دارویی را میداند و آموزش می دهد؟</t>
  </si>
  <si>
    <t xml:space="preserve">آیا نحوه استاندارد سازی تجهیزات (وزنه ،چارت بینایی و...) رامی داند و انجام می دهد؟ </t>
  </si>
  <si>
    <t>آیا توانایی تعامل با مادرو کودک را دارد؟</t>
  </si>
  <si>
    <t>آیا ارزیابی کودک از نظر علایم خطر را به درستی انجام می دهد؟(تنفس،زردی،تب،...)</t>
  </si>
  <si>
    <t>آیا اندازه گیری دور سرراطبق دستورالعمل انجام می دهد؟</t>
  </si>
  <si>
    <t>آیا اندازه گیری وزن راطبق دستورالعمل انجام می دهد؟</t>
  </si>
  <si>
    <t>آیا اندازه گیری قد را طبق دستورالعمل انجام می دهد؟</t>
  </si>
  <si>
    <t>آیا نحوه رسم و تفسیر نمودار رشد را می داند؟(تعریف و تفسیر منحنی ها)</t>
  </si>
  <si>
    <t>آیا ارزیابی سلامت و شیردهی مادر را به درستی انجام می دهد؟</t>
  </si>
  <si>
    <t>آیا ارزیابی و مشاوره تغذیه کودک را به درستی انجام می دهد</t>
  </si>
  <si>
    <t>آیا ارزیابی سلامت دهان و دندان را به درستی انجام میدهد؟</t>
  </si>
  <si>
    <t>آیا آموزش بهداشت دهان و دندان (آموزش مسواک زدن و مسواک انگشتی) را به درستی انجام می دهد؟</t>
  </si>
  <si>
    <t>آیا زمان ارجاع کودکان به دندانپزشک و پزشک و بینایی سنجی را  می داند؟</t>
  </si>
  <si>
    <t>آیا وارنیش فلوراید را به درستی انجام میدهد؟</t>
  </si>
  <si>
    <t>آیا ارزیابی بینایی و شنوایی را به درستی انجام می دهد؟</t>
  </si>
  <si>
    <t>آیا ارزیابی ژنتیک را به درستی انجام میدهد؟</t>
  </si>
  <si>
    <t>آیا ارزیابی واکسن را به درستی انجام می دهد؟</t>
  </si>
  <si>
    <t>آیا طبقه بندی و زمان پیگیری را طبق بوکلت چارت می داند و انجام می دهد؟</t>
  </si>
  <si>
    <t>آیا مشاوره های لازم شامل(تغذیه ،شیردهی ،پیشگیری از سوانح و حوادث،ارتقای تکامل ،چشم و گوش و عوامل محیطی موثر بر سلامت ) به درستی انجام می دهد؟</t>
  </si>
  <si>
    <t>آیا پیگیری موارد پرخطر تا حصول نتیجه را انجام می دهد؟</t>
  </si>
  <si>
    <t>آیا روزانه پیگیری های سامانه سیب را انجام میدهد؟</t>
  </si>
  <si>
    <t>آیا کلیه آیتم های هر بار مراقبت کودک را طبق دستورالعمل میداند و انجام می دهد؟</t>
  </si>
  <si>
    <t>آیا کلیه آیتم های هر بار مراقبت کودک را بطورکامل و صحیح ثبت سامانه می کند؟</t>
  </si>
  <si>
    <t>آیا پیگیری وثبت تماس را بطور کامل و صحیح در سامانه ثبت می نماید؟</t>
  </si>
  <si>
    <t>آیا از علل دریافت شیر مصنوعی در جمعیت تحت پوشش اطلاع دارد؟</t>
  </si>
  <si>
    <t>آیا در کارگاه ها و برنامه های آموزشی حضوری و غیر حضوری برنامه های کودکان بصورت فعال شرکت می کند؟</t>
  </si>
  <si>
    <t>آیا همکاری و تعامل خوبی با سایر همکاران دارد؟</t>
  </si>
  <si>
    <t>آیا مراقبت های کودک بیمار(مانا) را انجام و در سامانه ثبت میکند؟</t>
  </si>
  <si>
    <t>آیا نحوه تکمیل پرسشنامه ASQ را میداند و به مادران آموزش می دهد؟</t>
  </si>
  <si>
    <t>آیا ارزیابی هیپو تیروئیدی و  PKUرا به درستی انجام می دهد؟</t>
  </si>
  <si>
    <t>سه ماهه دوم</t>
  </si>
  <si>
    <t>نحوه تکمیل:این فرم ارزیابی فصلی  بوده و برای هر مراقب سلامت توسط مسئول مرکز و مسئول سلامت خانواده با توجه به پایش و نظارت همان فصل تکمیل گردیده ودر فولدر پایش ذخیره و نگهداری گردد.میانگین پایش مراقبین در قالب پایش مرکز  حداکثر تا پنجمین روز اولین ماه فصل بعد به معاونت بهداشتی ارسال گردد.نحوه امتیاز دهی نیز بین اعداد صفر تا 4 می باشد 0بسیار ضعیف     1 ضعیف      2متوسط       3 خوب            4عالی</t>
  </si>
  <si>
    <r>
      <t>نام ونام خانوادگی تکمیل کننده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B Titr"/>
        <charset val="178"/>
      </rPr>
      <t xml:space="preserve">: </t>
    </r>
  </si>
  <si>
    <t xml:space="preserve">تاریخ تکمیل :                           </t>
  </si>
  <si>
    <t xml:space="preserve">نام مرکز/پایگاه:   </t>
  </si>
  <si>
    <t>آیا در کمیته های مرگ کودک مرکز به صورت فعال شرکت دارد؟</t>
  </si>
  <si>
    <t>آیا از علل مرگ کودک تحت پوشش اطلاع دارد؟</t>
  </si>
  <si>
    <t>آیا لیست کودکان پرخطر تحت پوشش را دارد؟</t>
  </si>
  <si>
    <t>آیا مداخلات لازم طبق فلوچارت کودک پر خطر انجام شده است؟</t>
  </si>
  <si>
    <t>آیا با فرایند ارجاع کودک سالم و مانا آشنایی دارد؟(فرم/سامانه)</t>
  </si>
  <si>
    <t>آیا اقلام و داروهای بهداشتی موجودو به صورت صحیح نگهداری میشوند ؟</t>
  </si>
  <si>
    <t>آیا فرم ها، مواد آموزشی و تجهیزات لازم برنامه کودکان را دارد؟</t>
  </si>
  <si>
    <t>میانگین</t>
  </si>
  <si>
    <t>آگاهی و عملکرد بهورزان/ مراقبین سلامت</t>
  </si>
  <si>
    <t>آگاهی عملکرد مراقبین سلامت /بهورزان</t>
  </si>
  <si>
    <t>آیا آموزش های گروهی ماهانه جهت گروههای هدف برگزار میگردد ؟ و مستندات در کانال مجازی ارسال میگردد؟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</si>
</sst>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sz val="9"/>
      <color theme="1"/>
      <name val="B Titr"/>
      <charset val="178"/>
    </font>
    <font>
      <b/>
      <sz val="9"/>
      <color theme="1"/>
      <name val="B Titr"/>
      <charset val="178"/>
    </font>
    <font>
      <b/>
      <sz val="10"/>
      <color theme="1"/>
      <name val="B Titr"/>
      <charset val="178"/>
    </font>
    <font>
      <sz val="8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1" fillId="0" borderId="0" xfId="0" applyFont="1"/>
    <xf numFmtId="0" fontId="1" fillId="7" borderId="0" xfId="0" applyFont="1" applyFill="1"/>
    <xf numFmtId="0" fontId="0" fillId="7" borderId="0" xfId="0" applyFill="1"/>
    <xf numFmtId="0" fontId="3" fillId="0" borderId="1" xfId="0" applyFont="1" applyBorder="1"/>
    <xf numFmtId="0" fontId="7" fillId="2" borderId="1" xfId="0" applyFont="1" applyFill="1" applyBorder="1"/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center"/>
    </xf>
    <xf numFmtId="0" fontId="1" fillId="5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11" borderId="1" xfId="0" applyFill="1" applyBorder="1"/>
    <xf numFmtId="0" fontId="0" fillId="4" borderId="1" xfId="0" applyFill="1" applyBorder="1"/>
    <xf numFmtId="0" fontId="3" fillId="0" borderId="5" xfId="0" applyFont="1" applyBorder="1" applyAlignment="1">
      <alignment vertical="center" wrapText="1"/>
    </xf>
    <xf numFmtId="0" fontId="0" fillId="4" borderId="1" xfId="0" applyNumberFormat="1" applyFill="1" applyBorder="1" applyProtection="1"/>
    <xf numFmtId="0" fontId="0" fillId="4" borderId="1" xfId="0" applyFill="1" applyBorder="1" applyProtection="1"/>
    <xf numFmtId="0" fontId="0" fillId="0" borderId="1" xfId="0" applyBorder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3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9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9" fillId="0" borderId="0" xfId="0" applyNumberFormat="1" applyFont="1" applyBorder="1" applyAlignment="1"/>
    <xf numFmtId="0" fontId="9" fillId="0" borderId="0" xfId="0" applyNumberFormat="1" applyFont="1" applyBorder="1" applyAlignment="1">
      <alignment vertical="center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NumberFormat="1" applyFont="1" applyBorder="1" applyAlignment="1" applyProtection="1">
      <protection locked="0"/>
    </xf>
    <xf numFmtId="0" fontId="9" fillId="0" borderId="1" xfId="0" applyNumberFormat="1" applyFont="1" applyBorder="1" applyAlignment="1" applyProtection="1">
      <protection locked="0"/>
    </xf>
    <xf numFmtId="0" fontId="10" fillId="0" borderId="1" xfId="0" applyNumberFormat="1" applyFont="1" applyBorder="1" applyAlignment="1" applyProtection="1">
      <alignment vertical="center"/>
      <protection locked="0"/>
    </xf>
    <xf numFmtId="2" fontId="9" fillId="0" borderId="1" xfId="0" applyNumberFormat="1" applyFont="1" applyBorder="1" applyAlignment="1" applyProtection="1">
      <protection locked="0"/>
    </xf>
    <xf numFmtId="164" fontId="0" fillId="4" borderId="1" xfId="0" applyNumberFormat="1" applyFill="1" applyBorder="1" applyAlignment="1" applyProtection="1">
      <alignment horizontal="left" indent="1"/>
    </xf>
    <xf numFmtId="0" fontId="6" fillId="5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نمودارها!$A$2</c:f>
              <c:strCache>
                <c:ptCount val="1"/>
                <c:pt idx="0">
                  <c:v>دستور العملها و مواد آموزشی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نمودارها!$B$1:$E$1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نمودارها!$B$2:$E$2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A-466D-84B5-B0F625EBA0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88772608"/>
        <c:axId val="88774144"/>
        <c:axId val="0"/>
      </c:bar3DChart>
      <c:catAx>
        <c:axId val="88772608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crossAx val="88774144"/>
        <c:crosses val="autoZero"/>
        <c:auto val="1"/>
        <c:lblAlgn val="ctr"/>
        <c:lblOffset val="100"/>
        <c:noMultiLvlLbl val="0"/>
      </c:catAx>
      <c:valAx>
        <c:axId val="88774144"/>
        <c:scaling>
          <c:orientation val="minMax"/>
        </c:scaling>
        <c:delete val="0"/>
        <c:axPos val="r"/>
        <c:majorGridlines/>
        <c:numFmt formatCode="General" sourceLinked="1"/>
        <c:majorTickMark val="none"/>
        <c:minorTickMark val="none"/>
        <c:tickLblPos val="nextTo"/>
        <c:crossAx val="887726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نمودارها!$A$3</c:f>
              <c:strCache>
                <c:ptCount val="1"/>
                <c:pt idx="0">
                  <c:v>مدیریت دارویی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نمودارها!$B$1:$E$1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نمودارها!$B$3:$E$3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E-42FE-8929-B81F3189EE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0509312"/>
        <c:axId val="90510848"/>
        <c:axId val="0"/>
      </c:bar3DChart>
      <c:catAx>
        <c:axId val="90509312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crossAx val="90510848"/>
        <c:crosses val="autoZero"/>
        <c:auto val="1"/>
        <c:lblAlgn val="ctr"/>
        <c:lblOffset val="100"/>
        <c:noMultiLvlLbl val="0"/>
      </c:catAx>
      <c:valAx>
        <c:axId val="90510848"/>
        <c:scaling>
          <c:orientation val="minMax"/>
        </c:scaling>
        <c:delete val="0"/>
        <c:axPos val="r"/>
        <c:majorGridlines/>
        <c:numFmt formatCode="General" sourceLinked="1"/>
        <c:majorTickMark val="none"/>
        <c:minorTickMark val="none"/>
        <c:tickLblPos val="nextTo"/>
        <c:crossAx val="905093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نمودارها!$A$4</c:f>
              <c:strCache>
                <c:ptCount val="1"/>
                <c:pt idx="0">
                  <c:v>تجهیزات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نمودارها!$B$1:$E$1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نمودارها!$B$4:$E$4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0-4A0E-AD52-B20A80025F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0546176"/>
        <c:axId val="90547712"/>
        <c:axId val="0"/>
      </c:bar3DChart>
      <c:catAx>
        <c:axId val="90546176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crossAx val="90547712"/>
        <c:crosses val="autoZero"/>
        <c:auto val="1"/>
        <c:lblAlgn val="ctr"/>
        <c:lblOffset val="100"/>
        <c:noMultiLvlLbl val="0"/>
      </c:catAx>
      <c:valAx>
        <c:axId val="90547712"/>
        <c:scaling>
          <c:orientation val="minMax"/>
        </c:scaling>
        <c:delete val="0"/>
        <c:axPos val="r"/>
        <c:majorGridlines/>
        <c:numFmt formatCode="General" sourceLinked="1"/>
        <c:majorTickMark val="none"/>
        <c:minorTickMark val="none"/>
        <c:tickLblPos val="nextTo"/>
        <c:crossAx val="9054617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نمودارها!$A$5</c:f>
              <c:strCache>
                <c:ptCount val="1"/>
                <c:pt idx="0">
                  <c:v>آگاهی عملکرد مراقبین سلامت /بهورزان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نمودارها!$B$1:$E$1</c:f>
              <c:strCache>
                <c:ptCount val="4"/>
                <c:pt idx="0">
                  <c:v>سه ماهه اول</c:v>
                </c:pt>
                <c:pt idx="1">
                  <c:v>سه ماهه دوم</c:v>
                </c:pt>
                <c:pt idx="2">
                  <c:v>سه ماهه سوم</c:v>
                </c:pt>
                <c:pt idx="3">
                  <c:v>سه ماهه چهارم</c:v>
                </c:pt>
              </c:strCache>
            </c:strRef>
          </c:cat>
          <c:val>
            <c:numRef>
              <c:f>نمودارها!$B$5:$E$5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0-43E9-92BB-083364DD39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1705344"/>
        <c:axId val="91706880"/>
        <c:axId val="0"/>
      </c:bar3DChart>
      <c:catAx>
        <c:axId val="91705344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crossAx val="91706880"/>
        <c:crosses val="autoZero"/>
        <c:auto val="1"/>
        <c:lblAlgn val="ctr"/>
        <c:lblOffset val="100"/>
        <c:noMultiLvlLbl val="0"/>
      </c:catAx>
      <c:valAx>
        <c:axId val="91706880"/>
        <c:scaling>
          <c:orientation val="minMax"/>
        </c:scaling>
        <c:delete val="0"/>
        <c:axPos val="r"/>
        <c:majorGridlines/>
        <c:numFmt formatCode="0.00" sourceLinked="1"/>
        <c:majorTickMark val="none"/>
        <c:minorTickMark val="none"/>
        <c:tickLblPos val="nextTo"/>
        <c:crossAx val="917053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28574</xdr:colOff>
      <xdr:row>0</xdr:row>
      <xdr:rowOff>104774</xdr:rowOff>
    </xdr:from>
    <xdr:to>
      <xdr:col>16</xdr:col>
      <xdr:colOff>447674</xdr:colOff>
      <xdr:row>14</xdr:row>
      <xdr:rowOff>138111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19049</xdr:colOff>
      <xdr:row>15</xdr:row>
      <xdr:rowOff>38100</xdr:rowOff>
    </xdr:from>
    <xdr:to>
      <xdr:col>16</xdr:col>
      <xdr:colOff>571499</xdr:colOff>
      <xdr:row>29</xdr:row>
      <xdr:rowOff>185737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47624</xdr:rowOff>
    </xdr:from>
    <xdr:to>
      <xdr:col>10</xdr:col>
      <xdr:colOff>571499</xdr:colOff>
      <xdr:row>29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152400</xdr:colOff>
      <xdr:row>0</xdr:row>
      <xdr:rowOff>119062</xdr:rowOff>
    </xdr:from>
    <xdr:to>
      <xdr:col>10</xdr:col>
      <xdr:colOff>571500</xdr:colOff>
      <xdr:row>14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rightToLeft="1" tabSelected="1" topLeftCell="A4" workbookViewId="0">
      <selection activeCell="C11" sqref="C11"/>
    </sheetView>
  </sheetViews>
  <sheetFormatPr defaultRowHeight="15" x14ac:dyDescent="0.25"/>
  <cols>
    <col min="1" max="1" width="24.28515625" style="2" customWidth="1"/>
    <col min="2" max="2" width="19.5703125" style="31" customWidth="1"/>
    <col min="3" max="3" width="20.42578125" style="31" customWidth="1"/>
    <col min="4" max="4" width="19.7109375" style="31" customWidth="1"/>
    <col min="5" max="5" width="45.42578125" style="31" customWidth="1"/>
    <col min="6" max="6" width="15.42578125" customWidth="1"/>
  </cols>
  <sheetData>
    <row r="1" spans="1:6" ht="20.25" x14ac:dyDescent="0.55000000000000004">
      <c r="A1" s="6" t="s">
        <v>49</v>
      </c>
      <c r="B1" s="38"/>
      <c r="C1" s="29" t="s">
        <v>51</v>
      </c>
      <c r="D1" s="38"/>
      <c r="E1" s="29" t="s">
        <v>52</v>
      </c>
      <c r="F1" s="39"/>
    </row>
    <row r="2" spans="1:6" ht="18.75" x14ac:dyDescent="0.25">
      <c r="A2" s="48" t="s">
        <v>1</v>
      </c>
      <c r="B2" s="50" t="s">
        <v>2</v>
      </c>
      <c r="C2" s="50"/>
      <c r="D2" s="50"/>
      <c r="E2" s="56" t="s">
        <v>37</v>
      </c>
      <c r="F2" s="4"/>
    </row>
    <row r="3" spans="1:6" ht="39" customHeight="1" x14ac:dyDescent="0.25">
      <c r="A3" s="49"/>
      <c r="B3" s="7" t="s">
        <v>36</v>
      </c>
      <c r="C3" s="8" t="s">
        <v>3</v>
      </c>
      <c r="D3" s="9" t="s">
        <v>4</v>
      </c>
      <c r="E3" s="57"/>
      <c r="F3" s="4"/>
    </row>
    <row r="4" spans="1:6" ht="19.5" customHeight="1" x14ac:dyDescent="0.25">
      <c r="A4" s="53" t="s">
        <v>48</v>
      </c>
      <c r="B4" s="54"/>
      <c r="C4" s="54"/>
      <c r="D4" s="54"/>
      <c r="E4" s="55"/>
      <c r="F4" s="4"/>
    </row>
    <row r="5" spans="1:6" x14ac:dyDescent="0.25">
      <c r="A5" s="10" t="s">
        <v>5</v>
      </c>
      <c r="B5" s="32"/>
      <c r="C5" s="33"/>
      <c r="D5" s="34"/>
      <c r="E5" s="35"/>
      <c r="F5" s="4"/>
    </row>
    <row r="6" spans="1:6" x14ac:dyDescent="0.25">
      <c r="A6" s="10" t="s">
        <v>6</v>
      </c>
      <c r="B6" s="32"/>
      <c r="C6" s="33"/>
      <c r="D6" s="34"/>
      <c r="E6" s="35"/>
      <c r="F6" s="4"/>
    </row>
    <row r="7" spans="1:6" x14ac:dyDescent="0.25">
      <c r="A7" s="10" t="s">
        <v>7</v>
      </c>
      <c r="B7" s="32"/>
      <c r="C7" s="33"/>
      <c r="D7" s="34"/>
      <c r="E7" s="35"/>
      <c r="F7" s="4"/>
    </row>
    <row r="8" spans="1:6" x14ac:dyDescent="0.25">
      <c r="A8" s="10" t="s">
        <v>8</v>
      </c>
      <c r="B8" s="32"/>
      <c r="C8" s="33"/>
      <c r="D8" s="34"/>
      <c r="E8" s="35"/>
      <c r="F8" s="4"/>
    </row>
    <row r="9" spans="1:6" x14ac:dyDescent="0.25">
      <c r="A9" s="10" t="s">
        <v>9</v>
      </c>
      <c r="B9" s="32"/>
      <c r="C9" s="33"/>
      <c r="D9" s="34"/>
      <c r="E9" s="35"/>
      <c r="F9" s="4"/>
    </row>
    <row r="10" spans="1:6" x14ac:dyDescent="0.25">
      <c r="A10" s="10" t="s">
        <v>50</v>
      </c>
      <c r="B10" s="32"/>
      <c r="C10" s="33"/>
      <c r="D10" s="34"/>
      <c r="E10" s="35"/>
      <c r="F10" s="4"/>
    </row>
    <row r="11" spans="1:6" x14ac:dyDescent="0.25">
      <c r="A11" s="10" t="s">
        <v>10</v>
      </c>
      <c r="B11" s="32"/>
      <c r="C11" s="33"/>
      <c r="D11" s="34"/>
      <c r="E11" s="35"/>
      <c r="F11" s="4"/>
    </row>
    <row r="12" spans="1:6" x14ac:dyDescent="0.25">
      <c r="A12" s="10" t="s">
        <v>11</v>
      </c>
      <c r="B12" s="32"/>
      <c r="C12" s="33"/>
      <c r="D12" s="34"/>
      <c r="E12" s="35"/>
      <c r="F12" s="4"/>
    </row>
    <row r="13" spans="1:6" x14ac:dyDescent="0.25">
      <c r="A13" s="10" t="s">
        <v>12</v>
      </c>
      <c r="B13" s="32"/>
      <c r="C13" s="33"/>
      <c r="D13" s="34"/>
      <c r="E13" s="35"/>
      <c r="F13" s="4"/>
    </row>
    <row r="14" spans="1:6" x14ac:dyDescent="0.25">
      <c r="A14" s="10" t="s">
        <v>13</v>
      </c>
      <c r="B14" s="32"/>
      <c r="C14" s="33"/>
      <c r="D14" s="34"/>
      <c r="E14" s="35"/>
      <c r="F14" s="4"/>
    </row>
    <row r="15" spans="1:6" x14ac:dyDescent="0.25">
      <c r="A15" s="10" t="s">
        <v>14</v>
      </c>
      <c r="B15" s="32"/>
      <c r="C15" s="33"/>
      <c r="D15" s="34"/>
      <c r="E15" s="35"/>
      <c r="F15" s="4"/>
    </row>
    <row r="16" spans="1:6" x14ac:dyDescent="0.25">
      <c r="A16" s="10" t="s">
        <v>46</v>
      </c>
      <c r="B16" s="32"/>
      <c r="C16" s="33"/>
      <c r="D16" s="34"/>
      <c r="E16" s="35"/>
      <c r="F16" s="4"/>
    </row>
    <row r="17" spans="1:6" x14ac:dyDescent="0.25">
      <c r="A17" s="10" t="s">
        <v>30</v>
      </c>
      <c r="B17" s="32"/>
      <c r="C17" s="33"/>
      <c r="D17" s="34"/>
      <c r="E17" s="35"/>
      <c r="F17" s="4"/>
    </row>
    <row r="18" spans="1:6" x14ac:dyDescent="0.25">
      <c r="A18" s="10" t="s">
        <v>31</v>
      </c>
      <c r="B18" s="32"/>
      <c r="C18" s="33"/>
      <c r="D18" s="34"/>
      <c r="E18" s="35"/>
      <c r="F18" s="4"/>
    </row>
    <row r="19" spans="1:6" x14ac:dyDescent="0.25">
      <c r="A19" s="11" t="s">
        <v>32</v>
      </c>
      <c r="B19" s="32"/>
      <c r="C19" s="33"/>
      <c r="D19" s="34"/>
      <c r="E19" s="35"/>
      <c r="F19" s="4"/>
    </row>
    <row r="20" spans="1:6" x14ac:dyDescent="0.25">
      <c r="A20" s="11" t="s">
        <v>33</v>
      </c>
      <c r="B20" s="32"/>
      <c r="C20" s="33"/>
      <c r="D20" s="34"/>
      <c r="E20" s="35"/>
      <c r="F20" s="4"/>
    </row>
    <row r="21" spans="1:6" x14ac:dyDescent="0.25">
      <c r="A21" s="11" t="s">
        <v>34</v>
      </c>
      <c r="B21" s="32"/>
      <c r="C21" s="33"/>
      <c r="D21" s="34"/>
      <c r="E21" s="35"/>
      <c r="F21" s="4"/>
    </row>
    <row r="22" spans="1:6" x14ac:dyDescent="0.25">
      <c r="A22" s="11" t="s">
        <v>45</v>
      </c>
      <c r="B22" s="32"/>
      <c r="C22" s="33"/>
      <c r="D22" s="34"/>
      <c r="E22" s="35"/>
      <c r="F22" s="4"/>
    </row>
    <row r="23" spans="1:6" x14ac:dyDescent="0.25">
      <c r="A23" s="11" t="s">
        <v>35</v>
      </c>
      <c r="B23" s="32"/>
      <c r="C23" s="33"/>
      <c r="D23" s="34"/>
      <c r="E23" s="35"/>
      <c r="F23" s="4"/>
    </row>
    <row r="24" spans="1:6" x14ac:dyDescent="0.25">
      <c r="A24" s="11" t="s">
        <v>38</v>
      </c>
      <c r="B24" s="32"/>
      <c r="C24" s="33"/>
      <c r="D24" s="34"/>
      <c r="E24" s="35"/>
      <c r="F24" s="4"/>
    </row>
    <row r="25" spans="1:6" x14ac:dyDescent="0.25">
      <c r="A25" s="11" t="s">
        <v>39</v>
      </c>
      <c r="B25" s="32"/>
      <c r="C25" s="33"/>
      <c r="D25" s="34"/>
      <c r="E25" s="35"/>
      <c r="F25" s="4"/>
    </row>
    <row r="26" spans="1:6" x14ac:dyDescent="0.25">
      <c r="A26" s="11" t="s">
        <v>40</v>
      </c>
      <c r="B26" s="32"/>
      <c r="C26" s="33"/>
      <c r="D26" s="34"/>
      <c r="E26" s="35"/>
      <c r="F26" s="4"/>
    </row>
    <row r="27" spans="1:6" x14ac:dyDescent="0.25">
      <c r="A27" s="11" t="s">
        <v>41</v>
      </c>
      <c r="B27" s="32"/>
      <c r="C27" s="33"/>
      <c r="D27" s="34"/>
      <c r="E27" s="35"/>
      <c r="F27" s="4"/>
    </row>
    <row r="28" spans="1:6" x14ac:dyDescent="0.25">
      <c r="A28" s="11" t="s">
        <v>42</v>
      </c>
      <c r="B28" s="32"/>
      <c r="C28" s="33"/>
      <c r="D28" s="34"/>
      <c r="E28" s="35"/>
      <c r="F28" s="4"/>
    </row>
    <row r="29" spans="1:6" x14ac:dyDescent="0.25">
      <c r="A29" s="11" t="s">
        <v>43</v>
      </c>
      <c r="B29" s="32"/>
      <c r="C29" s="33"/>
      <c r="D29" s="34"/>
      <c r="E29" s="35"/>
      <c r="F29" s="4"/>
    </row>
    <row r="30" spans="1:6" x14ac:dyDescent="0.25">
      <c r="A30" s="11" t="s">
        <v>44</v>
      </c>
      <c r="B30" s="32"/>
      <c r="C30" s="33"/>
      <c r="D30" s="34"/>
      <c r="E30" s="35"/>
      <c r="F30" s="4"/>
    </row>
    <row r="31" spans="1:6" x14ac:dyDescent="0.25">
      <c r="A31" s="51" t="s">
        <v>47</v>
      </c>
      <c r="B31" s="51"/>
      <c r="C31" s="51"/>
      <c r="D31" s="51"/>
      <c r="E31" s="52"/>
      <c r="F31" s="4"/>
    </row>
    <row r="32" spans="1:6" x14ac:dyDescent="0.25">
      <c r="A32" s="10" t="s">
        <v>15</v>
      </c>
      <c r="B32" s="32"/>
      <c r="C32" s="33"/>
      <c r="D32" s="34"/>
      <c r="E32" s="35"/>
      <c r="F32" s="4"/>
    </row>
    <row r="33" spans="1:6" x14ac:dyDescent="0.25">
      <c r="A33" s="10" t="s">
        <v>16</v>
      </c>
      <c r="B33" s="36"/>
      <c r="C33" s="37"/>
      <c r="D33" s="34"/>
      <c r="E33" s="35"/>
      <c r="F33" s="4"/>
    </row>
    <row r="34" spans="1:6" x14ac:dyDescent="0.25">
      <c r="A34" s="10" t="s">
        <v>17</v>
      </c>
      <c r="B34" s="36"/>
      <c r="C34" s="37"/>
      <c r="D34" s="34"/>
      <c r="E34" s="35"/>
      <c r="F34" s="4"/>
    </row>
    <row r="35" spans="1:6" x14ac:dyDescent="0.25">
      <c r="A35" s="10" t="s">
        <v>18</v>
      </c>
      <c r="B35" s="36"/>
      <c r="C35" s="37"/>
      <c r="D35" s="34"/>
      <c r="E35" s="35"/>
      <c r="F35" s="4"/>
    </row>
    <row r="36" spans="1:6" x14ac:dyDescent="0.25">
      <c r="A36" s="10" t="s">
        <v>19</v>
      </c>
      <c r="B36" s="36"/>
      <c r="C36" s="37"/>
      <c r="D36" s="34"/>
      <c r="E36" s="35"/>
      <c r="F36" s="4"/>
    </row>
    <row r="37" spans="1:6" x14ac:dyDescent="0.25">
      <c r="A37" s="10" t="s">
        <v>20</v>
      </c>
      <c r="B37" s="36"/>
      <c r="C37" s="37"/>
      <c r="D37" s="34"/>
      <c r="E37" s="35"/>
      <c r="F37" s="4"/>
    </row>
    <row r="38" spans="1:6" x14ac:dyDescent="0.25">
      <c r="A38" s="10" t="s">
        <v>21</v>
      </c>
      <c r="B38" s="36"/>
      <c r="C38" s="37"/>
      <c r="D38" s="34"/>
      <c r="E38" s="35"/>
      <c r="F38" s="4"/>
    </row>
    <row r="39" spans="1:6" x14ac:dyDescent="0.25">
      <c r="A39" s="10" t="s">
        <v>22</v>
      </c>
      <c r="B39" s="36"/>
      <c r="C39" s="37"/>
      <c r="D39" s="34"/>
      <c r="E39" s="35"/>
      <c r="F39" s="4"/>
    </row>
    <row r="40" spans="1:6" x14ac:dyDescent="0.25">
      <c r="A40" s="10" t="s">
        <v>23</v>
      </c>
      <c r="B40" s="36"/>
      <c r="C40" s="37"/>
      <c r="D40" s="34"/>
      <c r="E40" s="35"/>
      <c r="F40" s="4"/>
    </row>
    <row r="41" spans="1:6" x14ac:dyDescent="0.25">
      <c r="A41" s="10" t="s">
        <v>24</v>
      </c>
      <c r="B41" s="36"/>
      <c r="C41" s="37"/>
      <c r="D41" s="34"/>
      <c r="E41" s="35"/>
      <c r="F41" s="4"/>
    </row>
    <row r="42" spans="1:6" x14ac:dyDescent="0.25">
      <c r="A42" s="10" t="s">
        <v>25</v>
      </c>
      <c r="B42" s="36"/>
      <c r="C42" s="37"/>
      <c r="D42" s="34"/>
      <c r="E42" s="35"/>
      <c r="F42" s="4"/>
    </row>
    <row r="43" spans="1:6" x14ac:dyDescent="0.25">
      <c r="A43" s="10" t="s">
        <v>26</v>
      </c>
      <c r="B43" s="36"/>
      <c r="C43" s="37"/>
      <c r="D43" s="34"/>
      <c r="E43" s="35"/>
      <c r="F43" s="4"/>
    </row>
    <row r="44" spans="1:6" x14ac:dyDescent="0.25">
      <c r="A44" s="10" t="s">
        <v>27</v>
      </c>
      <c r="B44" s="36"/>
      <c r="C44" s="37"/>
      <c r="D44" s="34"/>
      <c r="E44" s="35"/>
      <c r="F44" s="4"/>
    </row>
    <row r="45" spans="1:6" x14ac:dyDescent="0.25">
      <c r="A45" s="10" t="s">
        <v>28</v>
      </c>
      <c r="B45" s="36"/>
      <c r="C45" s="37"/>
      <c r="D45" s="34"/>
      <c r="E45" s="35"/>
      <c r="F45" s="4"/>
    </row>
    <row r="46" spans="1:6" x14ac:dyDescent="0.25">
      <c r="A46" s="10" t="s">
        <v>29</v>
      </c>
      <c r="B46" s="36"/>
      <c r="C46" s="37"/>
      <c r="D46" s="34"/>
      <c r="E46" s="35"/>
      <c r="F46" s="4"/>
    </row>
    <row r="47" spans="1:6" x14ac:dyDescent="0.25">
      <c r="A47" s="3"/>
      <c r="B47" s="30"/>
      <c r="C47" s="30"/>
      <c r="D47" s="30"/>
      <c r="E47" s="30"/>
      <c r="F47" s="4"/>
    </row>
    <row r="48" spans="1:6" x14ac:dyDescent="0.25">
      <c r="A48" s="3"/>
      <c r="B48" s="30"/>
      <c r="C48" s="30"/>
      <c r="D48" s="30"/>
      <c r="E48" s="30"/>
      <c r="F48" s="4"/>
    </row>
    <row r="49" spans="1:6" x14ac:dyDescent="0.25">
      <c r="A49" s="3"/>
      <c r="B49" s="30"/>
      <c r="C49" s="30"/>
      <c r="D49" s="30"/>
      <c r="E49" s="30"/>
      <c r="F49" s="4"/>
    </row>
  </sheetData>
  <sheetProtection password="C71F" sheet="1" objects="1" scenarios="1" selectLockedCells="1"/>
  <mergeCells count="5">
    <mergeCell ref="A2:A3"/>
    <mergeCell ref="B2:D2"/>
    <mergeCell ref="A31:E31"/>
    <mergeCell ref="A4:E4"/>
    <mergeCell ref="E2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rightToLeft="1" workbookViewId="0">
      <selection activeCell="H47" sqref="H47"/>
    </sheetView>
  </sheetViews>
  <sheetFormatPr defaultRowHeight="22.5" x14ac:dyDescent="0.6"/>
  <cols>
    <col min="1" max="1" width="10" style="13" customWidth="1"/>
    <col min="2" max="2" width="4.42578125" style="12" customWidth="1"/>
    <col min="3" max="3" width="74.42578125" customWidth="1"/>
    <col min="4" max="4" width="9.7109375" customWidth="1"/>
    <col min="5" max="5" width="12.85546875" customWidth="1"/>
    <col min="6" max="6" width="10.140625" customWidth="1"/>
    <col min="7" max="7" width="11.7109375" customWidth="1"/>
    <col min="8" max="8" width="53" customWidth="1"/>
  </cols>
  <sheetData>
    <row r="1" spans="1:8" x14ac:dyDescent="0.6">
      <c r="A1" s="14"/>
      <c r="B1" s="5"/>
      <c r="C1" s="26" t="s">
        <v>100</v>
      </c>
      <c r="D1" s="27"/>
      <c r="E1" s="28" t="s">
        <v>102</v>
      </c>
      <c r="F1" s="25"/>
      <c r="G1" s="5" t="s">
        <v>101</v>
      </c>
      <c r="H1" s="25"/>
    </row>
    <row r="2" spans="1:8" x14ac:dyDescent="0.6">
      <c r="A2" s="14" t="s">
        <v>53</v>
      </c>
      <c r="B2" s="15" t="s">
        <v>54</v>
      </c>
      <c r="C2" s="5"/>
      <c r="D2" s="5" t="s">
        <v>55</v>
      </c>
      <c r="E2" s="5" t="s">
        <v>98</v>
      </c>
      <c r="F2" s="5" t="s">
        <v>56</v>
      </c>
      <c r="G2" s="5" t="s">
        <v>57</v>
      </c>
      <c r="H2" s="5" t="s">
        <v>58</v>
      </c>
    </row>
    <row r="3" spans="1:8" x14ac:dyDescent="0.5">
      <c r="A3" s="14" t="s">
        <v>59</v>
      </c>
      <c r="B3" s="15"/>
      <c r="C3" s="20"/>
      <c r="D3" s="20"/>
      <c r="E3" s="20"/>
      <c r="F3" s="20"/>
      <c r="G3" s="20"/>
      <c r="H3" s="20"/>
    </row>
    <row r="4" spans="1:8" ht="22.5" customHeight="1" x14ac:dyDescent="0.6">
      <c r="A4" s="58" t="s">
        <v>60</v>
      </c>
      <c r="B4" s="5">
        <v>1</v>
      </c>
      <c r="C4" s="1" t="s">
        <v>61</v>
      </c>
      <c r="D4" s="25"/>
      <c r="E4" s="25"/>
      <c r="F4" s="25"/>
      <c r="G4" s="25"/>
      <c r="H4" s="25"/>
    </row>
    <row r="5" spans="1:8" x14ac:dyDescent="0.6">
      <c r="A5" s="59"/>
      <c r="B5" s="5">
        <v>2</v>
      </c>
      <c r="C5" s="1" t="s">
        <v>62</v>
      </c>
      <c r="D5" s="25"/>
      <c r="E5" s="25"/>
      <c r="F5" s="25"/>
      <c r="G5" s="25"/>
      <c r="H5" s="25"/>
    </row>
    <row r="6" spans="1:8" x14ac:dyDescent="0.6">
      <c r="A6" s="59"/>
      <c r="B6" s="5">
        <v>3</v>
      </c>
      <c r="C6" s="1" t="s">
        <v>63</v>
      </c>
      <c r="D6" s="25"/>
      <c r="E6" s="25"/>
      <c r="F6" s="25"/>
      <c r="G6" s="25"/>
      <c r="H6" s="25"/>
    </row>
    <row r="7" spans="1:8" x14ac:dyDescent="0.6">
      <c r="A7" s="59"/>
      <c r="B7" s="5">
        <v>4</v>
      </c>
      <c r="C7" s="1" t="s">
        <v>64</v>
      </c>
      <c r="D7" s="25"/>
      <c r="E7" s="25"/>
      <c r="F7" s="25"/>
      <c r="G7" s="25"/>
      <c r="H7" s="25"/>
    </row>
    <row r="8" spans="1:8" x14ac:dyDescent="0.6">
      <c r="A8" s="22"/>
      <c r="B8" s="62" t="s">
        <v>110</v>
      </c>
      <c r="C8" s="63"/>
      <c r="D8" s="23">
        <f>(D4+D5+D6+D7)/4</f>
        <v>0</v>
      </c>
      <c r="E8" s="23">
        <f>(E4+E5+E6+E7)/4</f>
        <v>0</v>
      </c>
      <c r="F8" s="23">
        <f>(F4+F5+F6+F7)/4</f>
        <v>0</v>
      </c>
      <c r="G8" s="23">
        <f>(G4+G5+G6+G7)/4</f>
        <v>0</v>
      </c>
      <c r="H8" s="21"/>
    </row>
    <row r="9" spans="1:8" x14ac:dyDescent="0.6">
      <c r="A9" s="60" t="s">
        <v>65</v>
      </c>
      <c r="B9" s="5">
        <v>5</v>
      </c>
      <c r="C9" s="1" t="s">
        <v>66</v>
      </c>
      <c r="D9" s="25"/>
      <c r="E9" s="25"/>
      <c r="F9" s="25"/>
      <c r="G9" s="25"/>
      <c r="H9" s="25"/>
    </row>
    <row r="10" spans="1:8" x14ac:dyDescent="0.6">
      <c r="A10" s="60"/>
      <c r="B10" s="5">
        <v>6</v>
      </c>
      <c r="C10" s="1" t="s">
        <v>108</v>
      </c>
      <c r="D10" s="25"/>
      <c r="E10" s="25"/>
      <c r="F10" s="25"/>
      <c r="G10" s="25"/>
      <c r="H10" s="25"/>
    </row>
    <row r="11" spans="1:8" x14ac:dyDescent="0.6">
      <c r="A11" s="60"/>
      <c r="B11" s="5">
        <v>7</v>
      </c>
      <c r="C11" s="1" t="s">
        <v>67</v>
      </c>
      <c r="D11" s="25"/>
      <c r="E11" s="25"/>
      <c r="F11" s="25"/>
      <c r="G11" s="25"/>
      <c r="H11" s="25"/>
    </row>
    <row r="12" spans="1:8" x14ac:dyDescent="0.6">
      <c r="A12" s="60"/>
      <c r="B12" s="5">
        <v>8</v>
      </c>
      <c r="C12" s="1" t="s">
        <v>68</v>
      </c>
      <c r="D12" s="25"/>
      <c r="E12" s="25"/>
      <c r="F12" s="25"/>
      <c r="G12" s="25"/>
      <c r="H12" s="25"/>
    </row>
    <row r="13" spans="1:8" x14ac:dyDescent="0.6">
      <c r="A13" s="17"/>
      <c r="B13" s="5"/>
      <c r="C13" s="21"/>
      <c r="D13" s="23">
        <f>(D9+D10+D11+D12)/4</f>
        <v>0</v>
      </c>
      <c r="E13" s="23">
        <f>(E9+E10+E11+E12)/4</f>
        <v>0</v>
      </c>
      <c r="F13" s="23">
        <f>(F9+F10+F11+F12)/4</f>
        <v>0</v>
      </c>
      <c r="G13" s="23">
        <f>(G9+G10+G11+G12)/4</f>
        <v>0</v>
      </c>
      <c r="H13" s="21"/>
    </row>
    <row r="14" spans="1:8" x14ac:dyDescent="0.6">
      <c r="A14" s="58" t="s">
        <v>0</v>
      </c>
      <c r="B14" s="5">
        <v>9</v>
      </c>
      <c r="C14" s="1" t="s">
        <v>109</v>
      </c>
      <c r="D14" s="25"/>
      <c r="E14" s="25"/>
      <c r="F14" s="25"/>
      <c r="G14" s="25"/>
      <c r="H14" s="25"/>
    </row>
    <row r="15" spans="1:8" x14ac:dyDescent="0.6">
      <c r="A15" s="61"/>
      <c r="B15" s="5">
        <v>10</v>
      </c>
      <c r="C15" s="1" t="s">
        <v>69</v>
      </c>
      <c r="D15" s="25"/>
      <c r="E15" s="25"/>
      <c r="F15" s="25"/>
      <c r="G15" s="25"/>
      <c r="H15" s="25"/>
    </row>
    <row r="16" spans="1:8" x14ac:dyDescent="0.6">
      <c r="A16" s="18"/>
      <c r="B16" s="5"/>
      <c r="C16" s="21"/>
      <c r="D16" s="24">
        <f>(D14+D15)/2</f>
        <v>0</v>
      </c>
      <c r="E16" s="24">
        <f>(E14+E15)/2</f>
        <v>0</v>
      </c>
      <c r="F16" s="24">
        <f>(F14+F15)/2</f>
        <v>0</v>
      </c>
      <c r="G16" s="24">
        <f>(G14+G15)/2</f>
        <v>0</v>
      </c>
      <c r="H16" s="21"/>
    </row>
    <row r="17" spans="1:8" ht="24.75" customHeight="1" x14ac:dyDescent="0.6">
      <c r="A17" s="58" t="s">
        <v>111</v>
      </c>
      <c r="B17" s="5">
        <v>11</v>
      </c>
      <c r="C17" s="1" t="s">
        <v>70</v>
      </c>
      <c r="D17" s="25"/>
      <c r="E17" s="25"/>
      <c r="F17" s="25"/>
      <c r="G17" s="25"/>
      <c r="H17" s="25"/>
    </row>
    <row r="18" spans="1:8" ht="22.5" customHeight="1" x14ac:dyDescent="0.6">
      <c r="A18" s="59"/>
      <c r="B18" s="5">
        <v>12</v>
      </c>
      <c r="C18" s="1" t="s">
        <v>71</v>
      </c>
      <c r="D18" s="25"/>
      <c r="E18" s="25"/>
      <c r="F18" s="25"/>
      <c r="G18" s="25"/>
      <c r="H18" s="25"/>
    </row>
    <row r="19" spans="1:8" x14ac:dyDescent="0.6">
      <c r="A19" s="59"/>
      <c r="B19" s="5">
        <v>13</v>
      </c>
      <c r="C19" s="1" t="s">
        <v>72</v>
      </c>
      <c r="D19" s="25"/>
      <c r="E19" s="25"/>
      <c r="F19" s="25"/>
      <c r="G19" s="25"/>
      <c r="H19" s="25"/>
    </row>
    <row r="20" spans="1:8" x14ac:dyDescent="0.6">
      <c r="A20" s="59"/>
      <c r="B20" s="5">
        <v>14</v>
      </c>
      <c r="C20" s="1" t="s">
        <v>73</v>
      </c>
      <c r="D20" s="25"/>
      <c r="E20" s="25"/>
      <c r="F20" s="25"/>
      <c r="G20" s="25"/>
      <c r="H20" s="25"/>
    </row>
    <row r="21" spans="1:8" x14ac:dyDescent="0.6">
      <c r="A21" s="59"/>
      <c r="B21" s="5">
        <v>15</v>
      </c>
      <c r="C21" s="1" t="s">
        <v>74</v>
      </c>
      <c r="D21" s="25"/>
      <c r="E21" s="25"/>
      <c r="F21" s="25"/>
      <c r="G21" s="25"/>
      <c r="H21" s="25"/>
    </row>
    <row r="22" spans="1:8" x14ac:dyDescent="0.6">
      <c r="A22" s="59"/>
      <c r="B22" s="5">
        <v>16</v>
      </c>
      <c r="C22" s="1" t="s">
        <v>75</v>
      </c>
      <c r="D22" s="25"/>
      <c r="E22" s="25"/>
      <c r="F22" s="25"/>
      <c r="G22" s="25"/>
      <c r="H22" s="25"/>
    </row>
    <row r="23" spans="1:8" x14ac:dyDescent="0.6">
      <c r="A23" s="59"/>
      <c r="B23" s="5">
        <v>17</v>
      </c>
      <c r="C23" s="1" t="s">
        <v>76</v>
      </c>
      <c r="D23" s="25"/>
      <c r="E23" s="25"/>
      <c r="F23" s="25"/>
      <c r="G23" s="25"/>
      <c r="H23" s="25"/>
    </row>
    <row r="24" spans="1:8" x14ac:dyDescent="0.6">
      <c r="A24" s="59"/>
      <c r="B24" s="5">
        <v>18</v>
      </c>
      <c r="C24" s="1" t="s">
        <v>77</v>
      </c>
      <c r="D24" s="25"/>
      <c r="E24" s="25"/>
      <c r="F24" s="25"/>
      <c r="G24" s="25"/>
      <c r="H24" s="25"/>
    </row>
    <row r="25" spans="1:8" x14ac:dyDescent="0.6">
      <c r="A25" s="59"/>
      <c r="B25" s="5">
        <v>19</v>
      </c>
      <c r="C25" s="1" t="s">
        <v>78</v>
      </c>
      <c r="D25" s="25"/>
      <c r="E25" s="25"/>
      <c r="F25" s="25"/>
      <c r="G25" s="25"/>
      <c r="H25" s="25"/>
    </row>
    <row r="26" spans="1:8" x14ac:dyDescent="0.6">
      <c r="A26" s="59"/>
      <c r="B26" s="5">
        <v>20</v>
      </c>
      <c r="C26" s="1" t="s">
        <v>79</v>
      </c>
      <c r="D26" s="25"/>
      <c r="E26" s="25"/>
      <c r="F26" s="25"/>
      <c r="G26" s="25"/>
      <c r="H26" s="25"/>
    </row>
    <row r="27" spans="1:8" x14ac:dyDescent="0.6">
      <c r="A27" s="59"/>
      <c r="B27" s="5">
        <v>21</v>
      </c>
      <c r="C27" s="1" t="s">
        <v>80</v>
      </c>
      <c r="D27" s="25"/>
      <c r="E27" s="25"/>
      <c r="F27" s="25"/>
      <c r="G27" s="25"/>
      <c r="H27" s="25"/>
    </row>
    <row r="28" spans="1:8" x14ac:dyDescent="0.6">
      <c r="A28" s="59"/>
      <c r="B28" s="5">
        <v>22</v>
      </c>
      <c r="C28" s="1" t="s">
        <v>81</v>
      </c>
      <c r="D28" s="25"/>
      <c r="E28" s="25"/>
      <c r="F28" s="25"/>
      <c r="G28" s="25"/>
      <c r="H28" s="25"/>
    </row>
    <row r="29" spans="1:8" x14ac:dyDescent="0.6">
      <c r="A29" s="59"/>
      <c r="B29" s="5">
        <v>23</v>
      </c>
      <c r="C29" s="1" t="s">
        <v>82</v>
      </c>
      <c r="D29" s="25"/>
      <c r="E29" s="25"/>
      <c r="F29" s="25"/>
      <c r="G29" s="25"/>
      <c r="H29" s="25"/>
    </row>
    <row r="30" spans="1:8" x14ac:dyDescent="0.6">
      <c r="A30" s="59"/>
      <c r="B30" s="5">
        <v>24</v>
      </c>
      <c r="C30" s="1" t="s">
        <v>96</v>
      </c>
      <c r="D30" s="25"/>
      <c r="E30" s="25"/>
      <c r="F30" s="25"/>
      <c r="G30" s="25"/>
      <c r="H30" s="25"/>
    </row>
    <row r="31" spans="1:8" x14ac:dyDescent="0.6">
      <c r="A31" s="59"/>
      <c r="B31" s="5">
        <v>25</v>
      </c>
      <c r="C31" s="1" t="s">
        <v>83</v>
      </c>
      <c r="D31" s="25"/>
      <c r="E31" s="25"/>
      <c r="F31" s="25"/>
      <c r="G31" s="25"/>
      <c r="H31" s="25"/>
    </row>
    <row r="32" spans="1:8" x14ac:dyDescent="0.6">
      <c r="A32" s="59"/>
      <c r="B32" s="5">
        <v>26</v>
      </c>
      <c r="C32" s="1" t="s">
        <v>84</v>
      </c>
      <c r="D32" s="25"/>
      <c r="E32" s="25"/>
      <c r="F32" s="25"/>
      <c r="G32" s="25"/>
      <c r="H32" s="25"/>
    </row>
    <row r="33" spans="1:8" x14ac:dyDescent="0.6">
      <c r="A33" s="59"/>
      <c r="B33" s="5">
        <v>27</v>
      </c>
      <c r="C33" s="1" t="s">
        <v>85</v>
      </c>
      <c r="D33" s="25"/>
      <c r="E33" s="25"/>
      <c r="F33" s="25"/>
      <c r="G33" s="25"/>
      <c r="H33" s="25"/>
    </row>
    <row r="34" spans="1:8" x14ac:dyDescent="0.6">
      <c r="A34" s="59"/>
      <c r="B34" s="5">
        <v>28</v>
      </c>
      <c r="C34" s="1" t="s">
        <v>97</v>
      </c>
      <c r="D34" s="25"/>
      <c r="E34" s="25"/>
      <c r="F34" s="25"/>
      <c r="G34" s="25"/>
      <c r="H34" s="25"/>
    </row>
    <row r="35" spans="1:8" ht="42.75" customHeight="1" x14ac:dyDescent="0.6">
      <c r="A35" s="59"/>
      <c r="B35" s="5">
        <v>29</v>
      </c>
      <c r="C35" s="16" t="s">
        <v>86</v>
      </c>
      <c r="D35" s="25"/>
      <c r="E35" s="25"/>
      <c r="F35" s="25"/>
      <c r="G35" s="25"/>
      <c r="H35" s="25"/>
    </row>
    <row r="36" spans="1:8" x14ac:dyDescent="0.6">
      <c r="A36" s="59"/>
      <c r="B36" s="5">
        <v>30</v>
      </c>
      <c r="C36" s="1" t="s">
        <v>105</v>
      </c>
      <c r="D36" s="25"/>
      <c r="E36" s="25"/>
      <c r="F36" s="25"/>
      <c r="G36" s="25"/>
      <c r="H36" s="25"/>
    </row>
    <row r="37" spans="1:8" x14ac:dyDescent="0.6">
      <c r="A37" s="59"/>
      <c r="B37" s="5">
        <v>31</v>
      </c>
      <c r="C37" s="1" t="s">
        <v>106</v>
      </c>
      <c r="D37" s="25"/>
      <c r="E37" s="25"/>
      <c r="F37" s="25"/>
      <c r="G37" s="25"/>
      <c r="H37" s="25"/>
    </row>
    <row r="38" spans="1:8" x14ac:dyDescent="0.6">
      <c r="A38" s="59"/>
      <c r="B38" s="5">
        <v>32</v>
      </c>
      <c r="C38" s="1" t="s">
        <v>87</v>
      </c>
      <c r="D38" s="25"/>
      <c r="E38" s="25"/>
      <c r="F38" s="25"/>
      <c r="G38" s="25"/>
      <c r="H38" s="25"/>
    </row>
    <row r="39" spans="1:8" x14ac:dyDescent="0.6">
      <c r="A39" s="59"/>
      <c r="B39" s="5">
        <v>33</v>
      </c>
      <c r="C39" s="1" t="s">
        <v>88</v>
      </c>
      <c r="D39" s="25"/>
      <c r="E39" s="25"/>
      <c r="F39" s="25"/>
      <c r="G39" s="25"/>
      <c r="H39" s="25"/>
    </row>
    <row r="40" spans="1:8" x14ac:dyDescent="0.6">
      <c r="A40" s="59"/>
      <c r="B40" s="5">
        <v>34</v>
      </c>
      <c r="C40" s="1" t="s">
        <v>89</v>
      </c>
      <c r="D40" s="25"/>
      <c r="E40" s="25"/>
      <c r="F40" s="25"/>
      <c r="G40" s="25"/>
      <c r="H40" s="25"/>
    </row>
    <row r="41" spans="1:8" x14ac:dyDescent="0.6">
      <c r="A41" s="59"/>
      <c r="B41" s="5">
        <v>35</v>
      </c>
      <c r="C41" s="1" t="s">
        <v>90</v>
      </c>
      <c r="D41" s="25"/>
      <c r="E41" s="25"/>
      <c r="F41" s="25"/>
      <c r="G41" s="25"/>
      <c r="H41" s="25"/>
    </row>
    <row r="42" spans="1:8" x14ac:dyDescent="0.6">
      <c r="A42" s="59"/>
      <c r="B42" s="5">
        <v>36</v>
      </c>
      <c r="C42" s="1" t="s">
        <v>91</v>
      </c>
      <c r="D42" s="25"/>
      <c r="E42" s="25"/>
      <c r="F42" s="25"/>
      <c r="G42" s="25"/>
      <c r="H42" s="25"/>
    </row>
    <row r="43" spans="1:8" x14ac:dyDescent="0.6">
      <c r="A43" s="59"/>
      <c r="B43" s="5">
        <v>37</v>
      </c>
      <c r="C43" s="1" t="s">
        <v>107</v>
      </c>
      <c r="D43" s="25"/>
      <c r="E43" s="25"/>
      <c r="F43" s="25"/>
      <c r="G43" s="25"/>
      <c r="H43" s="25"/>
    </row>
    <row r="44" spans="1:8" x14ac:dyDescent="0.6">
      <c r="A44" s="59"/>
      <c r="B44" s="5">
        <v>38</v>
      </c>
      <c r="C44" s="1" t="s">
        <v>92</v>
      </c>
      <c r="D44" s="25"/>
      <c r="E44" s="25"/>
      <c r="F44" s="25"/>
      <c r="G44" s="25"/>
      <c r="H44" s="25"/>
    </row>
    <row r="45" spans="1:8" x14ac:dyDescent="0.6">
      <c r="A45" s="59"/>
      <c r="B45" s="5">
        <v>39</v>
      </c>
      <c r="C45" s="1" t="s">
        <v>104</v>
      </c>
      <c r="D45" s="25"/>
      <c r="E45" s="25"/>
      <c r="F45" s="25"/>
      <c r="G45" s="25"/>
      <c r="H45" s="25"/>
    </row>
    <row r="46" spans="1:8" x14ac:dyDescent="0.6">
      <c r="A46" s="59"/>
      <c r="B46" s="5">
        <v>40</v>
      </c>
      <c r="C46" s="1" t="s">
        <v>103</v>
      </c>
      <c r="D46" s="25"/>
      <c r="E46" s="25"/>
      <c r="F46" s="25"/>
      <c r="G46" s="25"/>
      <c r="H46" s="25"/>
    </row>
    <row r="47" spans="1:8" ht="43.5" customHeight="1" x14ac:dyDescent="0.6">
      <c r="A47" s="59"/>
      <c r="B47" s="5">
        <v>41</v>
      </c>
      <c r="C47" s="16" t="s">
        <v>93</v>
      </c>
      <c r="D47" s="25"/>
      <c r="E47" s="25"/>
      <c r="F47" s="25"/>
      <c r="G47" s="25"/>
      <c r="H47" s="25"/>
    </row>
    <row r="48" spans="1:8" x14ac:dyDescent="0.6">
      <c r="A48" s="59"/>
      <c r="B48" s="5">
        <v>42</v>
      </c>
      <c r="C48" s="1" t="s">
        <v>94</v>
      </c>
      <c r="D48" s="25"/>
      <c r="E48" s="25"/>
      <c r="F48" s="25"/>
      <c r="G48" s="25"/>
      <c r="H48" s="25"/>
    </row>
    <row r="49" spans="1:8" x14ac:dyDescent="0.6">
      <c r="A49" s="59"/>
      <c r="B49" s="5">
        <v>43</v>
      </c>
      <c r="C49" s="1" t="s">
        <v>95</v>
      </c>
      <c r="D49" s="25"/>
      <c r="E49" s="25"/>
      <c r="F49" s="25"/>
      <c r="G49" s="25"/>
      <c r="H49" s="25"/>
    </row>
    <row r="50" spans="1:8" x14ac:dyDescent="0.6">
      <c r="A50" s="61"/>
      <c r="B50" s="5">
        <v>44</v>
      </c>
      <c r="C50" s="1" t="s">
        <v>113</v>
      </c>
      <c r="D50" s="25"/>
      <c r="E50" s="25"/>
      <c r="F50" s="25"/>
      <c r="G50" s="25"/>
      <c r="H50" s="25"/>
    </row>
    <row r="51" spans="1:8" x14ac:dyDescent="0.6">
      <c r="A51" s="19"/>
      <c r="B51" s="5"/>
      <c r="C51" s="21"/>
      <c r="D51" s="47">
        <f>SUM(D17:D50)/34</f>
        <v>0</v>
      </c>
      <c r="E51" s="47">
        <f t="shared" ref="E51:G51" si="0">SUM(E17:E50)/34</f>
        <v>0</v>
      </c>
      <c r="F51" s="47">
        <f t="shared" si="0"/>
        <v>0</v>
      </c>
      <c r="G51" s="47">
        <f t="shared" si="0"/>
        <v>0</v>
      </c>
      <c r="H51" s="21"/>
    </row>
    <row r="52" spans="1:8" ht="22.5" customHeight="1" x14ac:dyDescent="0.25">
      <c r="A52" s="60" t="s">
        <v>99</v>
      </c>
      <c r="B52" s="60"/>
      <c r="C52" s="60"/>
      <c r="D52" s="60"/>
      <c r="E52" s="60"/>
      <c r="F52" s="60"/>
      <c r="G52" s="60"/>
      <c r="H52" s="60"/>
    </row>
    <row r="53" spans="1:8" ht="22.5" customHeight="1" x14ac:dyDescent="0.25">
      <c r="A53" s="60"/>
      <c r="B53" s="60"/>
      <c r="C53" s="60"/>
      <c r="D53" s="60"/>
      <c r="E53" s="60"/>
      <c r="F53" s="60"/>
      <c r="G53" s="60"/>
      <c r="H53" s="60"/>
    </row>
    <row r="54" spans="1:8" ht="22.5" customHeight="1" x14ac:dyDescent="0.25">
      <c r="A54" s="60"/>
      <c r="B54" s="60"/>
      <c r="C54" s="60"/>
      <c r="D54" s="60"/>
      <c r="E54" s="60"/>
      <c r="F54" s="60"/>
      <c r="G54" s="60"/>
      <c r="H54" s="60"/>
    </row>
  </sheetData>
  <sheetProtection algorithmName="SHA-512" hashValue="Ei46Rxud/lNNDx4vap8bcFoK3C07d7ZEAZ0TL7HlMzLaBUg/Rjc11dpGq0233LsnESBl/b/5FWMbwP/3FAxb4Q==" saltValue="6NccyPR2q33kpGuF4+LtRg==" spinCount="100000" sheet="1" objects="1" scenarios="1" selectLockedCells="1"/>
  <mergeCells count="6">
    <mergeCell ref="A4:A7"/>
    <mergeCell ref="A52:H54"/>
    <mergeCell ref="A9:A12"/>
    <mergeCell ref="A17:A50"/>
    <mergeCell ref="A14:A15"/>
    <mergeCell ref="B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rightToLeft="1" workbookViewId="0">
      <selection activeCell="B5" sqref="B5"/>
    </sheetView>
  </sheetViews>
  <sheetFormatPr defaultColWidth="9" defaultRowHeight="15.75" x14ac:dyDescent="0.25"/>
  <cols>
    <col min="1" max="1" width="27.5703125" style="40" customWidth="1"/>
    <col min="2" max="2" width="9.7109375" style="40" customWidth="1"/>
    <col min="3" max="3" width="9.42578125" style="40" customWidth="1"/>
    <col min="4" max="4" width="10.28515625" style="40" customWidth="1"/>
    <col min="5" max="5" width="11.7109375" style="40" customWidth="1"/>
    <col min="6" max="16384" width="9" style="40"/>
  </cols>
  <sheetData>
    <row r="1" spans="1:5" x14ac:dyDescent="0.25">
      <c r="A1" s="42"/>
      <c r="B1" s="43" t="s">
        <v>55</v>
      </c>
      <c r="C1" s="43" t="s">
        <v>98</v>
      </c>
      <c r="D1" s="43" t="s">
        <v>56</v>
      </c>
      <c r="E1" s="43" t="s">
        <v>57</v>
      </c>
    </row>
    <row r="2" spans="1:5" x14ac:dyDescent="0.25">
      <c r="A2" s="43" t="s">
        <v>60</v>
      </c>
      <c r="B2" s="44">
        <f>'ارزیابی مراقب سلامت'!D8</f>
        <v>0</v>
      </c>
      <c r="C2" s="44">
        <f>'ارزیابی مراقب سلامت'!E8</f>
        <v>0</v>
      </c>
      <c r="D2" s="44">
        <f>'ارزیابی مراقب سلامت'!F8</f>
        <v>0</v>
      </c>
      <c r="E2" s="44">
        <f>'ارزیابی مراقب سلامت'!G8</f>
        <v>0</v>
      </c>
    </row>
    <row r="3" spans="1:5" ht="14.25" customHeight="1" x14ac:dyDescent="0.25">
      <c r="A3" s="45" t="s">
        <v>65</v>
      </c>
      <c r="B3" s="44">
        <f>'ارزیابی مراقب سلامت'!D13</f>
        <v>0</v>
      </c>
      <c r="C3" s="44">
        <f>'ارزیابی مراقب سلامت'!E13</f>
        <v>0</v>
      </c>
      <c r="D3" s="44">
        <f>'ارزیابی مراقب سلامت'!F13</f>
        <v>0</v>
      </c>
      <c r="E3" s="44">
        <f>'ارزیابی مراقب سلامت'!G13</f>
        <v>0</v>
      </c>
    </row>
    <row r="4" spans="1:5" ht="14.25" customHeight="1" x14ac:dyDescent="0.25">
      <c r="A4" s="45" t="s">
        <v>0</v>
      </c>
      <c r="B4" s="44">
        <f>'ارزیابی مراقب سلامت'!D16</f>
        <v>0</v>
      </c>
      <c r="C4" s="44">
        <f>'ارزیابی مراقب سلامت'!E16</f>
        <v>0</v>
      </c>
      <c r="D4" s="44">
        <f>'ارزیابی مراقب سلامت'!F16</f>
        <v>0</v>
      </c>
      <c r="E4" s="44">
        <f>'ارزیابی مراقب سلامت'!G16</f>
        <v>0</v>
      </c>
    </row>
    <row r="5" spans="1:5" ht="14.25" customHeight="1" x14ac:dyDescent="0.25">
      <c r="A5" s="45" t="s">
        <v>112</v>
      </c>
      <c r="B5" s="46">
        <f>SUM('ارزیابی مراقب سلامت'!D51)</f>
        <v>0</v>
      </c>
      <c r="C5" s="46">
        <f>SUM('ارزیابی مراقب سلامت'!E51)</f>
        <v>0</v>
      </c>
      <c r="D5" s="46">
        <f>SUM('ارزیابی مراقب سلامت'!F51)</f>
        <v>0</v>
      </c>
      <c r="E5" s="46">
        <f>SUM('ارزیابی مراقب سلامت'!G51)</f>
        <v>0</v>
      </c>
    </row>
    <row r="6" spans="1:5" ht="14.25" customHeight="1" x14ac:dyDescent="0.25">
      <c r="A6" s="4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بررسی تجهیزات برنامه کودکان</vt:lpstr>
      <vt:lpstr>ارزیابی مراقب سلامت</vt:lpstr>
      <vt:lpstr>نمودارها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 co</dc:creator>
  <cp:lastModifiedBy>User</cp:lastModifiedBy>
  <dcterms:created xsi:type="dcterms:W3CDTF">2025-12-17T08:15:38Z</dcterms:created>
  <dcterms:modified xsi:type="dcterms:W3CDTF">2026-07-13T04:05:32Z</dcterms:modified>
</cp:coreProperties>
</file>